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20-21\ФОРМА 3\Неклиновский_русский язык_форма3\"/>
    </mc:Choice>
  </mc:AlternateContent>
  <xr:revisionPtr revIDLastSave="0" documentId="13_ncr:1_{D9A401A6-9E9B-4F82-8871-A377F0628AA2}" xr6:coauthVersionLast="41" xr6:coauthVersionMax="41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<sst xmlns="http://schemas.openxmlformats.org/spreadsheetml/2006/main" count="5451" uniqueCount="2838">
  <si>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</si>
  <si>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</si>
  <si>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</si>
  <si>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</si>
  <si>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</si>
  <si>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</si>
  <si>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</si>
  <si>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</si>
  <si>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</si>
  <si>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</si>
  <si>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</si>
  <si>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</si>
  <si>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</si>
  <si>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</si>
  <si>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</si>
  <si>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</si>
  <si>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</si>
  <si>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</si>
  <si>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</si>
  <si>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</si>
  <si>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</si>
  <si>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</si>
  <si>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</si>
  <si>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</si>
  <si>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</si>
  <si>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</si>
  <si>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</si>
  <si>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</si>
  <si>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</si>
  <si>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</si>
  <si>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</si>
  <si>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</si>
  <si>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</si>
  <si>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</si>
  <si>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</si>
  <si>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</si>
  <si>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</si>
  <si>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</si>
  <si>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</si>
  <si>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</si>
  <si>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</si>
  <si>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</si>
  <si>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</si>
  <si>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</si>
  <si>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</si>
  <si>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</si>
  <si>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</si>
  <si>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</si>
  <si>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</si>
  <si>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</si>
  <si>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</si>
  <si>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</si>
  <si>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</si>
  <si>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</si>
  <si>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</si>
  <si>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</si>
  <si>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</si>
  <si>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</si>
  <si>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</si>
  <si>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</si>
  <si>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</si>
  <si>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</si>
  <si>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</si>
  <si>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</si>
  <si>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</si>
  <si>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</si>
  <si>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</si>
  <si>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</si>
  <si>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</si>
  <si>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</si>
  <si>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</si>
  <si>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</si>
  <si>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</si>
  <si>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</si>
  <si>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</si>
  <si>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</si>
  <si>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</si>
  <si>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</si>
  <si>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</si>
  <si>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</si>
  <si>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</si>
  <si>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</si>
  <si>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</si>
  <si>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</si>
  <si>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</si>
  <si>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</si>
  <si>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</si>
  <si>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</si>
  <si>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</si>
  <si>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</si>
  <si>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</si>
  <si>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</si>
  <si>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</si>
  <si>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</si>
  <si>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</si>
  <si>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</si>
  <si>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</si>
  <si>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</si>
  <si>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</si>
  <si>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</si>
  <si>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</si>
  <si>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</si>
  <si>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</si>
  <si>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</si>
  <si>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</si>
  <si>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</si>
  <si>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</si>
  <si>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</si>
  <si>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</si>
  <si>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</si>
  <si>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</si>
  <si>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</si>
  <si>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</si>
  <si>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</si>
  <si>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</si>
  <si>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</si>
  <si>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</si>
  <si>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</si>
  <si>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</si>
  <si>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</si>
  <si>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</si>
  <si>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</si>
  <si>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</si>
  <si>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</si>
  <si>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</si>
  <si>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</si>
  <si>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</si>
  <si>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</si>
  <si>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</si>
  <si>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</si>
  <si>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</si>
  <si>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</si>
  <si>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</si>
  <si>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</si>
  <si>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</si>
  <si>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</si>
  <si>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</si>
  <si>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</si>
  <si>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</si>
  <si>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</si>
  <si>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</si>
  <si>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</si>
  <si>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</si>
  <si>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</si>
  <si>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</si>
  <si>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</si>
  <si>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</si>
  <si>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</si>
  <si>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</si>
  <si>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</si>
  <si>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</si>
  <si>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</si>
  <si>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</si>
  <si>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</si>
  <si>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</si>
  <si>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</si>
  <si>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</si>
  <si>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</si>
  <si>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</si>
  <si>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</si>
  <si>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</si>
  <si>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</si>
  <si>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</si>
  <si>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</si>
  <si>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</si>
  <si>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</si>
  <si>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</si>
  <si>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</si>
  <si>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</si>
  <si>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</si>
  <si>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</si>
  <si>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</si>
  <si>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</si>
  <si>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</si>
  <si>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</si>
  <si>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</si>
  <si>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</si>
  <si>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</si>
  <si>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</si>
  <si>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</si>
  <si>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</si>
  <si>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</si>
  <si>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</si>
  <si>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</si>
  <si>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</si>
  <si>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</si>
  <si>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</si>
  <si>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</si>
  <si>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</si>
  <si>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</si>
  <si>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</si>
  <si>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</si>
  <si>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</si>
  <si>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</si>
  <si>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</si>
  <si>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</si>
  <si>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</si>
  <si>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</si>
  <si>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</si>
  <si>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</si>
  <si>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</si>
  <si>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</si>
  <si>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</si>
  <si>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</si>
  <si>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</si>
  <si>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</si>
  <si>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</si>
  <si>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</si>
  <si>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</si>
  <si>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</si>
  <si>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</si>
  <si>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</si>
  <si>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</si>
  <si>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</si>
  <si>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</si>
  <si>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</si>
  <si>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</si>
  <si>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</si>
  <si>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</si>
  <si>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</si>
  <si>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</si>
  <si>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</si>
  <si>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</si>
  <si>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</si>
  <si>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</si>
  <si>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</si>
  <si>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</si>
  <si>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</si>
  <si>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</si>
  <si>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</si>
  <si>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</si>
  <si>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</si>
  <si>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</si>
  <si>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</si>
  <si>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</si>
  <si>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</si>
  <si>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</si>
  <si>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</si>
  <si>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</si>
  <si>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</si>
  <si>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</si>
  <si>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</si>
  <si>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</si>
  <si>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</si>
  <si>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</si>
  <si>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</si>
  <si>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</si>
  <si>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</si>
  <si>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</si>
  <si>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</si>
  <si>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</si>
  <si>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</si>
  <si>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</si>
  <si>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</si>
  <si>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</si>
  <si>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</si>
  <si>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</si>
  <si>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</si>
  <si>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</si>
  <si>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</si>
  <si>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</si>
  <si>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</si>
  <si>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</si>
  <si>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</si>
  <si>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</si>
  <si>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</si>
  <si>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</si>
  <si>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</si>
  <si>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</si>
  <si>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</si>
  <si>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</si>
  <si>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</si>
  <si>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</si>
  <si>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</si>
  <si>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</si>
  <si>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</si>
  <si>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</si>
  <si>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</si>
  <si>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</si>
  <si>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</si>
  <si>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</si>
  <si>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</si>
  <si>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</si>
  <si>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</si>
  <si>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</si>
  <si>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</si>
  <si>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</si>
  <si>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</si>
  <si>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</si>
  <si>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</si>
  <si>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</si>
  <si>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</si>
  <si>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</si>
  <si>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</si>
  <si>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</si>
  <si>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</si>
  <si>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</si>
  <si>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</si>
  <si>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</si>
  <si>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</si>
  <si>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</si>
  <si>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</si>
  <si>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</si>
  <si>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</si>
  <si>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</si>
  <si>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</si>
  <si>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</si>
  <si>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</si>
  <si>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</si>
  <si>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</si>
  <si>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</si>
  <si>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</si>
  <si>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</si>
  <si>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</si>
  <si>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</si>
  <si>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</si>
  <si>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</si>
  <si>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</si>
  <si>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</si>
  <si>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</si>
  <si>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</si>
  <si>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</si>
  <si>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</si>
  <si>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</si>
  <si>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</si>
  <si>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</si>
  <si>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</si>
  <si>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</si>
  <si>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</si>
  <si>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</si>
  <si>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</si>
  <si>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</si>
  <si>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</si>
  <si>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</si>
  <si>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</si>
  <si>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</si>
  <si>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</si>
  <si>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</si>
  <si>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</si>
  <si>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</si>
  <si>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</si>
  <si>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</si>
  <si>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</si>
  <si>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</si>
  <si>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</si>
  <si>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</si>
  <si>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</si>
  <si>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</si>
  <si>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</si>
  <si>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</si>
  <si>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</si>
  <si>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</si>
  <si>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</si>
  <si>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</si>
  <si>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</si>
  <si>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</si>
  <si>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</si>
  <si>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</si>
  <si>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</si>
  <si>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</si>
  <si>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</si>
  <si>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</si>
  <si>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</si>
  <si>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</si>
  <si>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</si>
  <si>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</si>
  <si>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</si>
  <si>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</si>
  <si>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</si>
  <si>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</si>
  <si>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</si>
  <si>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</si>
  <si>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</si>
  <si>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</si>
  <si>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</si>
  <si>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</si>
  <si>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</si>
  <si>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</si>
  <si>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</si>
  <si>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</si>
  <si>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</si>
  <si>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</si>
  <si>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</si>
  <si>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</si>
  <si>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</si>
  <si>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</si>
  <si>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</si>
  <si>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</si>
  <si>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</si>
  <si>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</si>
  <si>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</si>
  <si>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</si>
  <si>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</si>
  <si>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</si>
  <si>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</si>
  <si>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</si>
  <si>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</si>
  <si>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</si>
  <si>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</si>
  <si>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</si>
  <si>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</si>
  <si>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</si>
  <si>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</si>
  <si>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</si>
  <si>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</si>
  <si>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</si>
  <si>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</si>
  <si>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</si>
  <si>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</si>
  <si>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</si>
  <si>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</si>
  <si>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</si>
  <si>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</si>
  <si>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</si>
  <si>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</si>
  <si>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</si>
  <si>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</si>
  <si>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</si>
  <si>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</si>
  <si>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</si>
  <si>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</si>
  <si>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</si>
  <si>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</si>
  <si>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</si>
  <si>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</si>
  <si>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</si>
  <si>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</si>
  <si>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</si>
  <si>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</si>
  <si>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</si>
  <si>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</si>
  <si>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</si>
  <si>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</si>
  <si>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</si>
  <si>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</si>
  <si>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</si>
  <si>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</si>
  <si>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</si>
  <si>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</si>
  <si>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</si>
  <si>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</si>
  <si>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</si>
  <si>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</si>
  <si>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</si>
  <si>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</si>
  <si>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</si>
  <si>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</si>
  <si>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</si>
  <si>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</si>
  <si>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</si>
  <si>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</si>
  <si>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</si>
  <si>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</si>
  <si>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</si>
  <si>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</si>
  <si>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</si>
  <si>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</si>
  <si>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</si>
  <si>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</si>
  <si>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</si>
  <si>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</si>
  <si>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</si>
  <si>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</si>
  <si>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</si>
  <si>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</si>
  <si>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</si>
  <si>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</si>
  <si>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</si>
  <si>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</si>
  <si>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</si>
  <si>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</si>
  <si>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</si>
  <si>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</si>
  <si>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</si>
  <si>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</si>
  <si>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</si>
  <si>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</si>
  <si>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</si>
  <si>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</si>
  <si>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</si>
  <si>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</si>
  <si>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</si>
  <si>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</si>
  <si>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</si>
  <si>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</si>
  <si>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</si>
  <si>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</si>
  <si>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</si>
  <si>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</si>
  <si>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</si>
  <si>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</si>
  <si>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</si>
  <si>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</si>
  <si>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</si>
  <si>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</si>
  <si>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</si>
  <si>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</si>
  <si>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</si>
  <si>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</si>
  <si>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</si>
  <si>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</si>
  <si>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</si>
  <si>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</si>
  <si>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</si>
  <si>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</si>
  <si>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</si>
  <si>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</si>
  <si>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</si>
  <si>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</si>
  <si>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</si>
  <si>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</si>
  <si>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</si>
  <si>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</si>
  <si>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</si>
  <si>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</si>
  <si>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</si>
  <si>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</si>
  <si>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</si>
  <si>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</si>
  <si>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</si>
  <si>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</si>
  <si>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</si>
  <si>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</si>
  <si>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</si>
  <si>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</si>
  <si>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</si>
  <si>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</si>
  <si>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</si>
  <si>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</si>
  <si>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</si>
  <si>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</si>
  <si>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</si>
  <si>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</si>
  <si>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</si>
  <si>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</si>
  <si>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</si>
  <si>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</si>
  <si>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</si>
  <si>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</si>
  <si>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</si>
  <si>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</si>
  <si>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</si>
  <si>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</si>
  <si>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</si>
  <si>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</si>
  <si>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</si>
  <si>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</si>
  <si>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</si>
  <si>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</si>
  <si>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</si>
  <si>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</si>
  <si>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</si>
  <si>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</si>
  <si>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</si>
  <si>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</si>
  <si>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</si>
  <si>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</si>
  <si>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</si>
  <si>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</si>
  <si>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</si>
  <si>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</si>
  <si>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</si>
  <si>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</si>
  <si>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</si>
  <si>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</si>
  <si>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</si>
  <si>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</si>
  <si>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</si>
  <si>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</si>
  <si>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</si>
  <si>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</si>
  <si>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</si>
  <si>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</si>
  <si>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</si>
  <si>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</si>
  <si>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</si>
  <si>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</si>
  <si>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</si>
  <si>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</si>
  <si>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</si>
  <si>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</si>
  <si>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</si>
  <si>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</si>
  <si>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</si>
  <si>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</si>
  <si>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</si>
  <si>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</si>
  <si>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</si>
  <si>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</si>
  <si>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</si>
  <si>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</si>
  <si>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</si>
  <si>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</si>
  <si>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</si>
  <si>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</si>
  <si>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</si>
  <si>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</si>
  <si>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</si>
  <si>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</si>
  <si>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</si>
  <si>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</si>
  <si>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</si>
  <si>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</si>
  <si>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</si>
  <si>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</si>
  <si>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</si>
  <si>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</si>
  <si>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</si>
  <si>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</si>
  <si>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</si>
  <si>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</si>
  <si>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</si>
  <si>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</si>
  <si>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</si>
  <si>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</si>
  <si>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</si>
  <si>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</si>
  <si>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</si>
  <si>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</si>
  <si>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</si>
  <si>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</si>
  <si>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</si>
  <si>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</si>
  <si>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</si>
  <si>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</si>
  <si>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</si>
  <si>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</si>
  <si>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</si>
  <si>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</si>
  <si>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</si>
  <si>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</si>
  <si>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</si>
  <si>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</si>
  <si>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</si>
  <si>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</si>
  <si>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</si>
  <si>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</si>
  <si>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</si>
  <si>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</si>
  <si>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</si>
  <si>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</si>
  <si>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</si>
  <si>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</si>
  <si>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</si>
  <si>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</si>
  <si>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</si>
  <si>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</si>
  <si>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</si>
  <si>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</si>
  <si>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</si>
  <si>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</si>
  <si>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</si>
  <si>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</si>
  <si>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</si>
  <si>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</si>
  <si>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</si>
  <si>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</si>
  <si>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</si>
  <si>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</si>
  <si>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</si>
  <si>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</si>
  <si>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</si>
  <si>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</si>
  <si>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</si>
  <si>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</si>
  <si>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</si>
  <si>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</si>
  <si>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</si>
  <si>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</si>
  <si>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</si>
  <si>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</si>
  <si>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</si>
  <si>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</si>
  <si>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</si>
  <si>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</si>
  <si>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</si>
  <si>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</si>
  <si>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</si>
  <si>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</si>
  <si>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</si>
  <si>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</si>
  <si>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</si>
  <si>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</si>
  <si>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</si>
  <si>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</si>
  <si>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</si>
  <si>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</si>
  <si>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</si>
  <si>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</si>
  <si>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</si>
  <si>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</si>
  <si>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</si>
  <si>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</si>
  <si>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</si>
  <si>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</si>
  <si>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</si>
  <si>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</si>
  <si>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</si>
  <si>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</si>
  <si>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</si>
  <si>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</si>
  <si>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</si>
  <si>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</si>
  <si>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</si>
  <si>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</si>
  <si>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</si>
  <si>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</si>
  <si>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</si>
  <si>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</si>
  <si>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</si>
  <si>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</si>
  <si>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</si>
  <si>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</si>
  <si>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</si>
  <si>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</si>
  <si>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</si>
  <si>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</si>
  <si>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</si>
  <si>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</si>
  <si>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</si>
  <si>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</si>
  <si>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</si>
  <si>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</si>
  <si>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</si>
  <si>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</si>
  <si>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</si>
  <si>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</si>
  <si>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</si>
  <si>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</si>
  <si>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</si>
  <si>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</si>
  <si>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</si>
  <si>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</si>
  <si>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</si>
  <si>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</si>
  <si>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</si>
  <si>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</si>
  <si>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</si>
  <si>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</si>
  <si>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</si>
  <si>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</si>
  <si>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</si>
  <si>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</si>
  <si>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</si>
  <si>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</si>
  <si>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</si>
  <si>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</si>
  <si>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</si>
  <si>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</si>
  <si>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</si>
  <si>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</si>
  <si>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</si>
  <si>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</si>
  <si>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</si>
  <si>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</si>
  <si>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</si>
  <si>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</si>
  <si>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</si>
  <si>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</si>
  <si>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</si>
  <si>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</si>
  <si>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</si>
  <si>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</si>
  <si>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</si>
  <si>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</si>
  <si>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</si>
  <si>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</si>
  <si>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</si>
  <si>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</si>
  <si>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</si>
  <si>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</si>
  <si>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</si>
  <si>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</si>
  <si>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</si>
  <si>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</si>
  <si>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</si>
  <si>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</si>
  <si>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</si>
  <si>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</si>
  <si>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</si>
  <si>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</si>
  <si>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</si>
  <si>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</si>
  <si>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</si>
  <si>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</si>
  <si>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</si>
  <si>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</si>
  <si>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</si>
  <si>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</si>
  <si>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</si>
  <si>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</si>
  <si>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</si>
  <si>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</si>
  <si>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</si>
  <si>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</si>
  <si>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</si>
  <si>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</si>
  <si>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</si>
  <si>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</si>
  <si>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</si>
  <si>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</si>
  <si>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</si>
  <si>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</si>
  <si>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</si>
  <si>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</si>
  <si>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</si>
  <si>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</si>
  <si>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</si>
  <si>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</si>
  <si>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</si>
  <si>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</si>
  <si>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</si>
  <si>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</si>
  <si>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</si>
  <si>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</si>
  <si>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</si>
  <si>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</si>
  <si>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</si>
  <si>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</si>
  <si>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</si>
  <si>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</si>
  <si>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</si>
  <si>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</si>
  <si>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</si>
  <si>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</si>
  <si>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</si>
  <si>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</si>
  <si>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</si>
  <si>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</si>
  <si>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</si>
  <si>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</si>
  <si>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</si>
  <si>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</si>
  <si>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</si>
  <si>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</si>
  <si>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</si>
  <si>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</si>
  <si>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</si>
  <si>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</si>
  <si>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</si>
  <si>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</si>
  <si>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</si>
  <si>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</si>
  <si>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</si>
  <si>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</si>
  <si>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</si>
  <si>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</si>
  <si>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</si>
  <si>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</si>
  <si>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</si>
  <si>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</si>
  <si>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</si>
  <si>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</si>
  <si>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</si>
  <si>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</si>
  <si>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</si>
  <si>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</si>
  <si>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</si>
  <si>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</si>
  <si>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</si>
  <si>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</si>
  <si>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</si>
  <si>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</si>
  <si>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</si>
  <si>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</si>
  <si>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</si>
  <si>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</si>
  <si>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</si>
  <si>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</si>
  <si>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</si>
  <si>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</si>
  <si>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</si>
  <si>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</si>
  <si>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</si>
  <si>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</si>
  <si>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</si>
  <si>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</si>
  <si>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</si>
  <si>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</si>
  <si>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</si>
  <si>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</si>
  <si>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</si>
  <si>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</si>
  <si>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</si>
  <si>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</si>
  <si>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</si>
  <si>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</si>
  <si>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</si>
  <si>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</si>
  <si>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</si>
  <si>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</si>
  <si>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</si>
  <si>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</si>
  <si>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</si>
  <si>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</si>
  <si>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</si>
  <si>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</si>
  <si>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</si>
  <si>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</si>
  <si>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</si>
  <si>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</si>
  <si>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</si>
  <si>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</si>
  <si>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</si>
  <si>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</si>
  <si>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</si>
  <si>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</si>
  <si>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</si>
  <si>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</si>
  <si>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</si>
  <si>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</si>
  <si>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</si>
  <si>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</si>
  <si>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</si>
  <si>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</si>
  <si>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</si>
  <si>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</si>
  <si>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</si>
  <si>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</si>
  <si>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</si>
  <si>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</si>
  <si>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</si>
  <si>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</si>
  <si>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</si>
  <si>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</si>
  <si>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</si>
  <si>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</si>
  <si>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</si>
  <si>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</si>
  <si>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</si>
  <si>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</si>
  <si>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</si>
  <si>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</si>
  <si>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</si>
  <si>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</si>
  <si>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</si>
  <si>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</si>
  <si>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</si>
  <si>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</si>
  <si>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</si>
  <si>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</si>
  <si>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</si>
  <si>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</si>
  <si>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</si>
  <si>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</si>
  <si>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</si>
  <si>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</si>
  <si>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</si>
  <si>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</si>
  <si>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</si>
  <si>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</si>
  <si>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</si>
  <si>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</si>
  <si>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</si>
  <si>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</si>
  <si>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</si>
  <si>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</si>
  <si>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</si>
  <si>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</si>
  <si>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</si>
  <si>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</si>
  <si>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</si>
  <si>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</si>
  <si>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</si>
  <si>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</si>
  <si>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</si>
  <si>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</si>
  <si>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</si>
  <si>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</si>
  <si>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</si>
  <si>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</si>
  <si>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</si>
  <si>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</si>
  <si>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</si>
  <si>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</si>
  <si>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</si>
  <si>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</si>
  <si>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</si>
  <si>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</si>
  <si>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</si>
  <si>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</si>
  <si>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</si>
  <si>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</si>
  <si>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</si>
  <si>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</si>
  <si>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</si>
  <si>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</si>
  <si>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</si>
  <si>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</si>
  <si>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</si>
  <si>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</si>
  <si>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</si>
  <si>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</si>
  <si>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</si>
  <si>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</si>
  <si>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</si>
  <si>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</si>
  <si>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</si>
  <si>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</si>
  <si>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</si>
  <si>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</si>
  <si>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</si>
  <si>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</si>
  <si>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</si>
  <si>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</si>
  <si>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</si>
  <si>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</si>
  <si>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</si>
  <si>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</si>
  <si>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</si>
  <si>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</si>
  <si>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</si>
  <si>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</si>
  <si>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</si>
  <si>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</si>
  <si>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</si>
  <si>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</si>
  <si>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</si>
  <si>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</si>
  <si>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</si>
  <si>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</si>
  <si>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</si>
  <si>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</si>
  <si>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</si>
  <si>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</si>
  <si>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</si>
  <si>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</si>
  <si>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</si>
  <si>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</si>
  <si>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</si>
  <si>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</si>
  <si>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</si>
  <si>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</si>
  <si>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</si>
  <si>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</si>
  <si>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</si>
  <si>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</si>
  <si>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</si>
  <si>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</si>
  <si>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</si>
  <si>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</si>
  <si>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</si>
  <si>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</si>
  <si>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</si>
  <si>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</si>
  <si>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</si>
  <si>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</si>
  <si>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</si>
  <si>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</si>
  <si>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</si>
  <si>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</si>
  <si>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</si>
  <si>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</si>
  <si>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</si>
  <si>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</si>
  <si>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</si>
  <si>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</si>
  <si>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</si>
  <si>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</si>
  <si>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</si>
  <si>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</si>
  <si>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</si>
  <si>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</si>
  <si>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</si>
  <si>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</si>
  <si>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</si>
  <si>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</si>
  <si>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</si>
  <si>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</si>
  <si>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</si>
  <si>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</si>
  <si>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</si>
  <si>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</si>
  <si>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</si>
  <si>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</si>
  <si>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</si>
  <si>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</si>
  <si>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</si>
  <si>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</si>
  <si>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</si>
  <si>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</si>
  <si>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</si>
  <si>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</si>
  <si>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</si>
  <si>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</si>
  <si>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</si>
  <si>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</si>
  <si>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</si>
  <si>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</si>
  <si>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</si>
  <si>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</si>
  <si>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</si>
  <si>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</si>
  <si>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</si>
  <si>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</si>
  <si>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</si>
  <si>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</si>
  <si>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</si>
  <si>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</si>
  <si>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</si>
  <si>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</si>
  <si>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</si>
  <si>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</si>
  <si>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</si>
  <si>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</si>
  <si>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</si>
  <si>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</si>
  <si>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</si>
  <si>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</si>
  <si>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</si>
  <si>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</si>
  <si>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</si>
  <si>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</si>
  <si>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</si>
  <si>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</si>
  <si>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</si>
  <si>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</si>
  <si>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</si>
  <si>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</si>
  <si>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</si>
  <si>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</si>
  <si>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</si>
  <si>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</si>
  <si>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</si>
  <si>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</si>
  <si>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</si>
  <si>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</si>
  <si>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</si>
  <si>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</si>
  <si>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</si>
  <si>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</si>
  <si>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</si>
  <si>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</si>
  <si>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</si>
  <si>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</si>
  <si>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</si>
  <si>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</si>
  <si>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</si>
  <si>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</si>
  <si>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</si>
  <si>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</si>
  <si>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</si>
  <si>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</si>
  <si>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</si>
  <si>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</si>
  <si>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</si>
  <si>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</si>
  <si>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</si>
  <si>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</si>
  <si>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</si>
  <si>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</si>
  <si>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</si>
  <si>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</si>
  <si>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</si>
  <si>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</si>
  <si>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</si>
  <si>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</si>
  <si>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</si>
  <si>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</si>
  <si>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</si>
  <si>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</si>
  <si>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</si>
  <si>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</si>
  <si>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</si>
  <si>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</si>
  <si>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</si>
  <si>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</si>
  <si>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</si>
  <si>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</si>
  <si>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</si>
  <si>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</si>
  <si>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</si>
  <si>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</si>
  <si>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</si>
  <si>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</si>
  <si>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</si>
  <si>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</si>
  <si>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</si>
  <si>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</si>
  <si>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</si>
  <si>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</si>
  <si>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</si>
  <si>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</si>
  <si>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</si>
  <si>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</si>
  <si>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</si>
  <si>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</si>
  <si>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</si>
  <si>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</si>
  <si>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</si>
  <si>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</si>
  <si>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</si>
  <si>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</si>
  <si>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</si>
  <si>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</si>
  <si>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</si>
  <si>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</si>
  <si>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</si>
  <si>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</si>
  <si>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</si>
  <si>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</si>
  <si>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</si>
  <si>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</si>
  <si>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</si>
  <si>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</si>
  <si>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</si>
  <si>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</si>
  <si>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</si>
  <si>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</si>
  <si>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</si>
  <si>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</si>
  <si>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</si>
  <si>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</si>
  <si>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</si>
  <si>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</si>
  <si>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</si>
  <si>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</si>
  <si>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</si>
  <si>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</si>
  <si>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</si>
  <si>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</si>
  <si>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</si>
  <si>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</si>
  <si>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</si>
  <si>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</si>
  <si>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</si>
  <si>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</si>
  <si>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</si>
  <si>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</si>
  <si>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</si>
  <si>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</si>
  <si>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</si>
  <si>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</si>
  <si>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</si>
  <si>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</si>
  <si>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</si>
  <si>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</si>
  <si>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</si>
  <si>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</si>
  <si>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</si>
  <si>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</si>
  <si>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</si>
  <si>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</si>
  <si>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</si>
  <si>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</si>
  <si>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</si>
  <si>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</si>
  <si>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</si>
  <si>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</si>
  <si>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</si>
  <si>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</si>
  <si>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</si>
  <si>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</si>
  <si>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</si>
  <si>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</si>
  <si>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</si>
  <si>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</si>
  <si>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</si>
  <si>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</si>
  <si>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</si>
  <si>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</si>
  <si>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</si>
  <si>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</si>
  <si>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</si>
  <si>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</si>
  <si>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</si>
  <si>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</si>
  <si>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</si>
  <si>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</si>
  <si>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</si>
  <si>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</si>
  <si>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</si>
  <si>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</si>
  <si>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</si>
  <si>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</si>
  <si>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</si>
  <si>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</si>
  <si>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</si>
  <si>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</si>
  <si>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</si>
  <si>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</si>
  <si>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</si>
  <si>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</si>
  <si>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</si>
  <si>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</si>
  <si>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</si>
  <si>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</si>
  <si>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</si>
  <si>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</si>
  <si>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</si>
  <si>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</si>
  <si>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</si>
  <si>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</si>
  <si>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</si>
  <si>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</si>
  <si>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</si>
  <si>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</si>
  <si>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</si>
  <si>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</si>
  <si>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</si>
  <si>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</si>
  <si>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</si>
  <si>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</si>
  <si>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</si>
  <si>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</si>
  <si>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</si>
  <si>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</si>
  <si>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</si>
  <si>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</si>
  <si>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</si>
  <si>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</si>
  <si>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</si>
  <si>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</si>
  <si>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</si>
  <si>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</si>
  <si>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</si>
  <si>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</si>
  <si>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</si>
  <si>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</si>
  <si>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</si>
  <si>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</si>
  <si>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</si>
  <si>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</si>
  <si>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</si>
  <si>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</si>
  <si>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</si>
  <si>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</si>
  <si>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</si>
  <si>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</si>
  <si>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</si>
  <si>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</si>
  <si>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</si>
  <si>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</si>
  <si>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</si>
  <si>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</si>
  <si>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</si>
  <si>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</si>
  <si>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</si>
  <si>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</si>
  <si>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</si>
  <si>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</si>
  <si>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</si>
  <si>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</si>
  <si>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</si>
  <si>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</si>
  <si>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</si>
  <si>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</si>
  <si>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</si>
  <si>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</si>
  <si>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</si>
  <si>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</si>
  <si>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</si>
  <si>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</si>
  <si>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</si>
  <si>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</si>
  <si>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</si>
  <si>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</si>
  <si>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</si>
  <si>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</si>
  <si>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</si>
  <si>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</si>
  <si>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</si>
  <si>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</si>
  <si>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</si>
  <si>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</si>
  <si>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</si>
  <si>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</si>
  <si>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</si>
  <si>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</si>
  <si>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</si>
  <si>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</si>
  <si>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</si>
  <si>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</si>
  <si>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</si>
  <si>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</si>
  <si>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</si>
  <si>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</si>
  <si>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</si>
  <si>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</si>
  <si>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</si>
  <si>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</si>
  <si>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</si>
  <si>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</si>
  <si>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</si>
  <si>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</si>
  <si>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</si>
  <si>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</si>
  <si>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</si>
  <si>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</si>
  <si>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</si>
  <si>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</si>
  <si>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</si>
  <si>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</si>
  <si>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</si>
  <si>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</si>
  <si>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</si>
  <si>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</si>
  <si>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</si>
  <si>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</si>
  <si>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</si>
  <si>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</si>
  <si>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</si>
  <si>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</si>
  <si>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</si>
  <si>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</si>
  <si>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</si>
  <si>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</si>
  <si>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</si>
  <si>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</si>
  <si>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</si>
  <si>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</si>
  <si>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</si>
  <si>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</si>
  <si>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</si>
  <si>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</si>
  <si>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</si>
  <si>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</si>
  <si>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</si>
  <si>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</si>
  <si>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</si>
  <si>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</si>
  <si>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</si>
  <si>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</si>
  <si>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</si>
  <si>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</si>
  <si>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</si>
  <si>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</si>
  <si>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</si>
  <si>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</si>
  <si>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</si>
  <si>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</si>
  <si>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</si>
  <si>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</si>
  <si>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</si>
  <si>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</si>
  <si>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</si>
  <si>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</si>
  <si>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</si>
  <si>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</si>
  <si>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</si>
  <si>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</si>
  <si>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</si>
  <si>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</si>
  <si>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</si>
  <si>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</si>
  <si>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</si>
  <si>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</si>
  <si>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</si>
  <si>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</si>
  <si>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</si>
  <si>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</si>
  <si>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</si>
  <si>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</si>
  <si>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</si>
  <si>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</si>
  <si>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</si>
  <si>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</si>
  <si>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</si>
  <si>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</si>
  <si>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</si>
  <si>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</si>
  <si>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</si>
  <si>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</si>
  <si>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</si>
  <si>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</si>
  <si>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</si>
  <si>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</si>
  <si>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</si>
  <si>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</si>
  <si>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</si>
  <si>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</si>
  <si>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</si>
  <si>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</si>
  <si>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</si>
  <si>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</si>
  <si>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</si>
  <si>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</si>
  <si>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</si>
  <si>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</si>
  <si>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</si>
  <si>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</si>
  <si>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</si>
  <si>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</si>
  <si>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</si>
  <si>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</si>
  <si>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</si>
  <si>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</si>
  <si>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</si>
  <si>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</si>
  <si>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</si>
  <si>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</si>
  <si>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</si>
  <si>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</si>
  <si>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</si>
  <si>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</si>
  <si>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</si>
  <si>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</si>
  <si>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</si>
  <si>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</si>
  <si>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</si>
  <si>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</si>
  <si>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</si>
  <si>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</si>
  <si>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</si>
  <si>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</si>
  <si>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</si>
  <si>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</si>
  <si>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</si>
  <si>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</si>
  <si>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</si>
  <si>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</si>
  <si>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</si>
  <si>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</si>
  <si>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</si>
  <si>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</si>
  <si>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</si>
  <si>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</si>
  <si>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</si>
  <si>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</si>
  <si>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</si>
  <si>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</si>
  <si>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</si>
  <si>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</si>
  <si>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</si>
  <si>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</si>
  <si>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</si>
  <si>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</si>
  <si>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</si>
  <si>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</si>
  <si>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</si>
  <si>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</si>
  <si>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</si>
  <si>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</si>
  <si>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</si>
  <si>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</si>
  <si>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</si>
  <si>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</si>
  <si>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</si>
  <si>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</si>
  <si>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</si>
  <si>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</si>
  <si>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</si>
  <si>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</si>
  <si>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</si>
  <si>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</si>
  <si>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</si>
  <si>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</si>
  <si>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</si>
  <si>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</si>
  <si>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</si>
  <si>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</si>
  <si>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</si>
  <si>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</si>
  <si>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</si>
  <si>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</si>
  <si>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</si>
  <si>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</si>
  <si>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</si>
  <si>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</si>
  <si>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</si>
  <si>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</si>
  <si>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</si>
  <si>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</si>
  <si>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</si>
  <si>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</si>
  <si>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</si>
  <si>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</si>
  <si>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</si>
  <si>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</si>
  <si>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</si>
  <si>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</si>
  <si>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</si>
  <si>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</si>
  <si>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</si>
  <si>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</si>
  <si>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</si>
  <si>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</si>
  <si>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</si>
  <si>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</si>
  <si>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</si>
  <si>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</si>
  <si>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</si>
  <si>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</si>
  <si>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</si>
  <si>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</si>
  <si>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</si>
  <si>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</si>
  <si>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</si>
  <si>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</si>
  <si>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</si>
  <si>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</si>
  <si>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</si>
  <si>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</si>
  <si>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</si>
  <si>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</si>
  <si>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</si>
  <si>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</si>
  <si>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</si>
  <si>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</si>
  <si>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</si>
  <si>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</si>
  <si>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</si>
  <si>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</si>
  <si>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</si>
  <si>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</si>
  <si>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</si>
  <si>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</si>
  <si>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</si>
  <si>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</si>
  <si>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</si>
  <si>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</si>
  <si>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</si>
  <si>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</si>
  <si>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</si>
  <si>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</si>
  <si>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</si>
  <si>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</si>
  <si>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</si>
  <si>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</si>
  <si>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</si>
  <si>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</si>
  <si>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</si>
  <si>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</si>
  <si>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</si>
  <si>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</si>
  <si>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</si>
  <si>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</si>
  <si>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</si>
  <si>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</si>
  <si>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</si>
  <si>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</si>
  <si>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</si>
  <si>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</si>
  <si>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</si>
  <si>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</si>
  <si>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</si>
  <si>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</si>
  <si>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</si>
  <si>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</si>
  <si>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</si>
  <si>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</si>
  <si>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</si>
  <si>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</si>
  <si>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</si>
  <si>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</si>
  <si>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</si>
  <si>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</si>
  <si>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</si>
  <si>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</si>
  <si>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</si>
  <si>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</si>
  <si>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</si>
  <si>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</si>
  <si>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</si>
  <si>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</si>
  <si>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</si>
  <si>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</si>
  <si>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</si>
  <si>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</si>
  <si>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</si>
  <si>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</si>
  <si>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</si>
  <si>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</si>
  <si>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</si>
  <si>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</si>
  <si>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</si>
  <si>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</si>
  <si>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</si>
  <si>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</si>
  <si>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</si>
  <si>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</si>
  <si>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</si>
  <si>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</si>
  <si>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</si>
  <si>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</si>
  <si>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</si>
  <si>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</si>
  <si>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</si>
  <si>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</si>
  <si>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</si>
  <si>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</si>
  <si>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</si>
  <si>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</si>
  <si>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</si>
  <si>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</si>
  <si>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</si>
  <si>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</si>
  <si>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</si>
  <si>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</si>
  <si>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</si>
  <si>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</si>
  <si>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</si>
  <si>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</si>
  <si>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</si>
  <si>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</si>
  <si>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</si>
  <si>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</si>
  <si>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</si>
  <si>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</si>
  <si>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</si>
  <si>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</si>
  <si>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</si>
  <si>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</si>
  <si>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</si>
  <si>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</si>
  <si>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</si>
  <si>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</si>
  <si>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</si>
  <si>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</si>
  <si>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</si>
  <si>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</si>
  <si>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</si>
  <si>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</si>
  <si>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</si>
  <si>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</si>
  <si>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</si>
  <si>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</si>
  <si>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</si>
  <si>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</si>
  <si>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</si>
  <si>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</si>
  <si>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</si>
  <si>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</si>
  <si>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</si>
  <si>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</si>
  <si>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</si>
  <si>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</si>
  <si>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</si>
  <si>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</si>
  <si>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</si>
  <si>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</si>
  <si>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</si>
  <si>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</si>
  <si>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</si>
  <si>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</si>
  <si>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</si>
  <si>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</si>
  <si>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</si>
  <si>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</si>
  <si>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</si>
  <si>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</si>
  <si>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</si>
  <si>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</si>
  <si>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</si>
  <si>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</si>
  <si>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</si>
  <si>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</si>
  <si>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</si>
  <si>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</si>
  <si>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</si>
  <si>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</si>
  <si>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</si>
  <si>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</si>
  <si>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</si>
  <si>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</si>
  <si>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</si>
  <si>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</si>
  <si>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</si>
  <si>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</si>
  <si>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</si>
  <si>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</si>
  <si>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</si>
  <si>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</si>
  <si>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</si>
  <si>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</si>
  <si>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</si>
  <si>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</si>
  <si>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</si>
  <si>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</si>
  <si>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</si>
  <si>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</si>
  <si>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</si>
  <si>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</si>
  <si>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</si>
  <si>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</si>
  <si>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</si>
  <si>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</si>
  <si>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</si>
  <si>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</si>
  <si>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</si>
  <si>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</si>
  <si>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</si>
  <si>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</si>
  <si>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</si>
  <si>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</si>
  <si>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</si>
  <si>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</si>
  <si>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</si>
  <si>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</si>
  <si>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</si>
  <si>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</si>
  <si>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</si>
  <si>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</si>
  <si>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</si>
  <si>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</si>
  <si>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</si>
  <si>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</si>
  <si>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</si>
  <si>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</si>
  <si>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</si>
  <si>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</si>
  <si>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</si>
  <si>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</si>
  <si>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</si>
  <si>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</si>
  <si>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</si>
  <si>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</si>
  <si>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</si>
  <si>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</si>
  <si>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</si>
  <si>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</si>
  <si>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</si>
  <si>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</si>
  <si>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</si>
  <si>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</si>
  <si>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</si>
  <si>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</si>
  <si>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</si>
  <si>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</si>
  <si>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</si>
  <si>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</si>
  <si>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</si>
  <si>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</si>
  <si>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</si>
  <si>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</si>
  <si>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</si>
  <si>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</si>
  <si>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</si>
  <si>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</si>
  <si>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</si>
  <si>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</si>
  <si>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</si>
  <si>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</si>
  <si>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</si>
  <si>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</si>
  <si>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</si>
  <si>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</si>
  <si>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</si>
  <si>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</si>
  <si>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</si>
  <si>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</si>
  <si>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</si>
  <si>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</si>
  <si>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</si>
  <si>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</si>
  <si>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</si>
  <si>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</si>
  <si>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</si>
  <si>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</si>
  <si>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</si>
  <si>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</si>
  <si>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</si>
  <si>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</si>
  <si>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</si>
  <si>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</si>
  <si>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</si>
  <si>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</si>
  <si>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</si>
  <si>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</si>
  <si>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</si>
  <si>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</si>
  <si>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</si>
  <si>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</si>
  <si>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</si>
  <si>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</si>
  <si>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</si>
  <si>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</si>
  <si>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</si>
  <si>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</si>
  <si>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</si>
  <si>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</si>
  <si>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</si>
  <si>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</si>
  <si>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</si>
  <si>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</si>
  <si>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</si>
  <si>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</si>
  <si>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</si>
  <si>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</si>
  <si>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</si>
  <si>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</si>
  <si>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</si>
  <si>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</si>
  <si>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</si>
  <si>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</si>
  <si>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</si>
  <si>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</si>
  <si>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</si>
  <si>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</si>
  <si>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</si>
  <si>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</si>
  <si>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</si>
  <si>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</si>
  <si>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</si>
  <si>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</si>
  <si>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</si>
  <si>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</si>
  <si>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</si>
  <si>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</si>
  <si>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</si>
  <si>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</si>
  <si>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</si>
  <si>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</si>
  <si>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</si>
  <si>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</si>
  <si>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</si>
  <si>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</si>
  <si>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</si>
  <si>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</si>
  <si>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</si>
  <si>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</si>
  <si>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</si>
  <si>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</si>
  <si>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</si>
  <si>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</si>
  <si>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</si>
  <si>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</si>
  <si>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</si>
  <si>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</si>
  <si>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</si>
  <si>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</si>
  <si>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</si>
  <si>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</si>
  <si>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</si>
  <si>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</si>
  <si>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</si>
  <si>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</si>
  <si>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</si>
  <si>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</si>
  <si>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</si>
  <si>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</si>
  <si>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</si>
  <si>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</si>
  <si>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</si>
  <si>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</si>
  <si>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</si>
  <si>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</si>
  <si>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</si>
  <si>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</si>
  <si>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</si>
  <si>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</si>
  <si>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</si>
  <si>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</si>
  <si>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</si>
  <si>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</si>
  <si>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</si>
  <si>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</si>
  <si>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</si>
  <si>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</si>
  <si>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</si>
  <si>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</si>
  <si>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</si>
  <si>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</si>
  <si>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</si>
  <si>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</si>
  <si>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</si>
  <si>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</si>
  <si>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</si>
  <si>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</si>
  <si>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</si>
  <si>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</si>
  <si>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</si>
  <si>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</si>
  <si>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</si>
  <si>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</si>
  <si>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</si>
  <si>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</si>
  <si>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</si>
  <si>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</si>
  <si>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</si>
  <si>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</si>
  <si>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</si>
  <si>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</si>
  <si>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</si>
  <si>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</si>
  <si>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</si>
  <si>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</si>
  <si>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</si>
  <si>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</si>
  <si>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</si>
  <si>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</si>
  <si>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</si>
  <si>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</si>
  <si>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</si>
  <si>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</si>
  <si>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</si>
  <si>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</si>
  <si>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</si>
  <si>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</si>
  <si>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</si>
  <si>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</si>
  <si>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</si>
  <si>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</si>
  <si>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</si>
  <si>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</si>
  <si>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</si>
  <si>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</si>
  <si>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</si>
  <si>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</si>
  <si>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</si>
  <si>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</si>
  <si>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</si>
  <si>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</si>
  <si>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</si>
  <si>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</si>
  <si>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</si>
  <si>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</si>
  <si>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</si>
  <si>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</si>
  <si>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</si>
  <si>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</si>
  <si>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</si>
  <si>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</si>
  <si>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</si>
  <si>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</si>
  <si>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</si>
  <si>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</si>
  <si>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</si>
  <si>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</si>
  <si>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</si>
  <si>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</si>
  <si>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</si>
  <si>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</si>
  <si>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</si>
  <si>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</si>
  <si>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</si>
  <si>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</si>
  <si>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</si>
  <si>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</si>
  <si>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</si>
  <si>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</si>
  <si>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</si>
  <si>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</si>
  <si>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</si>
  <si>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</si>
  <si>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</si>
  <si>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</si>
  <si>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</si>
  <si>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</si>
  <si>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</si>
  <si>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</si>
  <si>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</si>
  <si>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</si>
  <si>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</si>
  <si>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</si>
  <si>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</si>
  <si>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</si>
  <si>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</si>
  <si>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</si>
  <si>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</si>
  <si>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</si>
  <si>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</si>
  <si>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</si>
  <si>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</si>
  <si>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</si>
  <si>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</si>
  <si>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</si>
  <si>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</si>
  <si>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</si>
  <si>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</si>
  <si>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</si>
  <si>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</si>
  <si>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</si>
  <si>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</si>
  <si>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</si>
  <si>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</si>
  <si>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</si>
  <si>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</si>
  <si>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</si>
  <si>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</si>
  <si>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</si>
  <si>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</si>
  <si>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</si>
  <si>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</si>
  <si>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</si>
  <si>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</si>
  <si>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</si>
  <si>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</si>
  <si>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</si>
  <si>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</si>
  <si>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</si>
  <si>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</si>
  <si>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</si>
  <si>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</si>
  <si>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</si>
  <si>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</si>
  <si>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</si>
  <si>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</si>
  <si>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</si>
  <si>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</si>
  <si>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</si>
  <si>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</si>
  <si>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</si>
  <si>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</si>
  <si>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</si>
  <si>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</si>
  <si>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</si>
  <si>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</si>
  <si>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</si>
  <si>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</si>
  <si>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</si>
  <si>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</si>
  <si>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</si>
  <si>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</si>
  <si>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</si>
  <si>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</si>
  <si>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</si>
  <si>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</si>
  <si>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</si>
  <si>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</si>
  <si>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</si>
  <si>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</si>
  <si>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</si>
  <si>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</si>
  <si>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</si>
  <si>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</si>
  <si>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</si>
  <si>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</si>
  <si>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</si>
  <si>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</si>
  <si>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</si>
  <si>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</si>
  <si>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</si>
  <si>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</si>
  <si>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</si>
  <si>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</si>
  <si>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</si>
  <si>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</si>
  <si>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</si>
  <si>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</si>
  <si>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</si>
  <si>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</si>
  <si>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</si>
  <si>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</si>
  <si>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</si>
  <si>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</si>
  <si>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</si>
  <si>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</si>
  <si>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</si>
  <si>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</si>
  <si>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</si>
  <si>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</si>
  <si>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</si>
  <si>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</si>
  <si>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</si>
  <si>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</si>
  <si>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</si>
  <si>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</si>
  <si>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</si>
  <si>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</si>
  <si>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</si>
  <si>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</si>
  <si>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</si>
  <si>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</si>
  <si>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</si>
  <si>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</si>
  <si>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</si>
  <si>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</si>
  <si>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</si>
  <si>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</si>
  <si>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</si>
  <si>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</si>
  <si>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</si>
  <si>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</si>
  <si>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</si>
  <si>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</si>
  <si>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</si>
  <si>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</si>
  <si>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</si>
  <si>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</si>
  <si>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</si>
  <si>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</si>
  <si>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</si>
  <si>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</si>
  <si>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</si>
  <si>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</si>
  <si>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</si>
  <si>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</si>
  <si>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</si>
  <si>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</si>
  <si>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</si>
  <si>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</si>
  <si>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</si>
  <si>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</si>
  <si>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</si>
  <si>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</si>
  <si>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</si>
  <si>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</si>
  <si>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</si>
  <si>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</si>
  <si>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</si>
  <si>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</si>
  <si>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</si>
  <si>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</si>
  <si>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</si>
  <si>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</si>
  <si>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</si>
  <si>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</si>
  <si>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</si>
  <si>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</si>
  <si>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</si>
  <si>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</si>
  <si>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</si>
  <si>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</si>
  <si>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</si>
  <si>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</si>
  <si>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</si>
  <si>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</si>
  <si>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</si>
  <si>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</si>
  <si>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</si>
  <si>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</si>
  <si>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</si>
  <si>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</si>
  <si>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</si>
  <si>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</si>
  <si>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</si>
  <si>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</si>
  <si>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</si>
  <si>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</si>
  <si>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</si>
  <si>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</si>
  <si>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</si>
  <si>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</si>
  <si>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</si>
  <si>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</si>
  <si>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</si>
  <si>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</si>
  <si>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</si>
  <si>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</si>
  <si>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</si>
  <si>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</si>
  <si>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</si>
  <si>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</si>
  <si>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</si>
  <si>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</si>
  <si>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</si>
  <si>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</si>
  <si>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</si>
  <si>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</si>
  <si>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</si>
  <si>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</si>
  <si>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</si>
  <si>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</si>
  <si>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</si>
  <si>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</si>
  <si>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</si>
  <si>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</si>
  <si>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</si>
  <si>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</si>
  <si>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</si>
  <si>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</si>
  <si>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</si>
  <si>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</si>
  <si>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</si>
  <si>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</si>
  <si>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</si>
  <si>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</si>
  <si>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</si>
  <si>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</si>
  <si>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</si>
  <si>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</si>
  <si>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</si>
  <si>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</si>
  <si>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</si>
  <si>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</si>
  <si>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</si>
  <si>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</si>
  <si>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</si>
  <si>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</si>
  <si>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</si>
  <si>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</si>
  <si>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</si>
  <si>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</si>
  <si>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</si>
  <si>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</si>
  <si>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</si>
  <si>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</si>
  <si>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</si>
  <si>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</si>
  <si>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</si>
  <si>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</si>
  <si>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</si>
  <si>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</si>
  <si>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</si>
  <si>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</si>
  <si>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</si>
  <si>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</si>
  <si>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</si>
  <si>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</si>
  <si>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</si>
  <si>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</si>
  <si>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</si>
  <si>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</si>
  <si>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</si>
  <si>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</si>
  <si>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</si>
  <si>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</si>
  <si>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</si>
  <si>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</si>
  <si>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</si>
  <si>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</si>
  <si>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</si>
  <si>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</si>
  <si>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</si>
  <si>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</si>
  <si>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</si>
  <si>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</si>
  <si>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</si>
  <si>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</si>
  <si>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</si>
  <si>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</si>
  <si>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</si>
  <si>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</si>
  <si>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</si>
  <si>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</si>
  <si>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</si>
  <si>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</si>
  <si>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</si>
  <si>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</si>
  <si>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</si>
  <si>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</si>
  <si>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</si>
  <si>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</si>
  <si>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</si>
  <si>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</si>
  <si>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</si>
  <si>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</si>
  <si>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</si>
  <si>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</si>
  <si>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</si>
  <si>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</si>
  <si>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</si>
  <si>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</si>
  <si>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</si>
  <si>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</si>
  <si>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</si>
  <si>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</si>
  <si>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</si>
  <si>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</si>
  <si>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</si>
  <si>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</si>
  <si>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</si>
  <si>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</si>
  <si>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</si>
  <si>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</si>
  <si>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</si>
  <si>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</si>
  <si>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</si>
  <si>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</si>
  <si>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</si>
  <si>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</si>
  <si>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</si>
  <si>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</si>
  <si>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</si>
  <si>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</si>
  <si>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</si>
  <si>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</si>
  <si>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</si>
  <si>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</si>
  <si>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</si>
  <si>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</si>
  <si>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</si>
  <si>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</si>
  <si>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</si>
  <si>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</si>
  <si>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</si>
  <si>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</si>
  <si>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</si>
  <si>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</si>
  <si>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</si>
  <si>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</si>
  <si>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</si>
  <si>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</si>
  <si>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</si>
  <si>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</si>
  <si>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</si>
  <si>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</si>
  <si>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</si>
  <si>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</si>
  <si>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</si>
  <si>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</si>
  <si>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</si>
  <si>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</si>
  <si>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</si>
  <si>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</si>
  <si>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</si>
  <si>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</si>
  <si>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</si>
  <si>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</si>
  <si>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</si>
  <si>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</si>
  <si>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</si>
  <si>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</si>
  <si>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</si>
  <si>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</si>
  <si>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</si>
  <si>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</si>
  <si>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</si>
  <si>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</si>
  <si>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</si>
  <si>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</si>
  <si>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</si>
  <si>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</si>
  <si>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</si>
  <si>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</si>
  <si>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</si>
  <si>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</si>
  <si>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</si>
  <si>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</si>
  <si>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</si>
  <si>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</si>
  <si>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</si>
  <si>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</si>
  <si>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</si>
  <si>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</si>
  <si>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</si>
  <si>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</si>
  <si>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</si>
  <si>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</si>
  <si>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</si>
  <si>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</si>
  <si>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</si>
  <si>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</si>
  <si>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</si>
  <si>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</si>
  <si>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</si>
  <si>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</si>
  <si>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</si>
  <si>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</si>
  <si>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</si>
  <si>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</si>
  <si>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</si>
  <si>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</si>
  <si>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</si>
  <si>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</si>
  <si>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</si>
  <si>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</si>
  <si>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</si>
  <si>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</si>
  <si>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</si>
  <si>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</si>
  <si>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</si>
  <si>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</si>
  <si>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</si>
  <si>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</si>
  <si>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</si>
  <si>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</si>
  <si>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</si>
  <si>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</si>
  <si>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</si>
  <si>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</si>
  <si>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</si>
  <si>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</si>
  <si>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</si>
  <si>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</si>
  <si>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</si>
  <si>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</si>
  <si>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</si>
  <si>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</si>
  <si>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</si>
  <si>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</si>
  <si>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</si>
  <si>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</si>
  <si>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</si>
  <si>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</si>
  <si>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</si>
  <si>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</si>
  <si>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</si>
  <si>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</si>
  <si>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</si>
  <si>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</si>
  <si>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</si>
  <si>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</si>
  <si>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</si>
  <si>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</si>
  <si>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</si>
  <si>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</si>
  <si>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</si>
  <si>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</si>
  <si>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</si>
  <si>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</si>
  <si>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</si>
  <si>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</si>
  <si>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</si>
  <si>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</si>
  <si>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</si>
  <si>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</si>
  <si>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</si>
  <si>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</si>
  <si>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</si>
  <si>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</si>
  <si>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</si>
  <si>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</si>
  <si>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</si>
  <si>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</si>
  <si>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</si>
  <si>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</si>
  <si>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</si>
  <si>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</si>
  <si>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</si>
  <si>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</si>
  <si>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</si>
  <si>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</si>
  <si>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</si>
  <si>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</si>
  <si>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</si>
  <si>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</si>
  <si>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</si>
  <si>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</si>
  <si>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</si>
  <si>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</si>
  <si>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</si>
  <si>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</si>
  <si>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</si>
  <si>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</si>
  <si>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</si>
  <si>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</si>
  <si>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</si>
  <si>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</si>
  <si>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</si>
  <si>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</si>
  <si>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</si>
  <si>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</si>
  <si>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</si>
  <si>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</si>
  <si>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</si>
  <si>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</si>
  <si>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</si>
  <si>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</si>
  <si>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</si>
  <si>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</si>
  <si>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</si>
  <si>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</si>
  <si>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</si>
  <si>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</si>
  <si>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</si>
  <si>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</si>
  <si>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</si>
  <si>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</si>
  <si>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</si>
  <si>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</si>
  <si>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</si>
  <si>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</si>
  <si>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</si>
  <si>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</si>
  <si>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</si>
  <si>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</si>
  <si>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</si>
  <si>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</si>
  <si>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</si>
  <si>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</si>
  <si>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</si>
  <si>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</si>
  <si>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</si>
  <si>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</si>
  <si>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</si>
  <si>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</si>
  <si>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</si>
  <si>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</si>
  <si>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</si>
  <si>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</si>
  <si>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</si>
  <si>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</si>
  <si>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</si>
  <si>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</si>
  <si>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</si>
  <si>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</si>
  <si>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</si>
  <si>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</si>
  <si>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</si>
  <si>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</si>
  <si>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</si>
  <si>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</si>
  <si>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</si>
  <si>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</si>
  <si>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</si>
  <si>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</si>
  <si>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</si>
  <si>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</si>
  <si>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</si>
  <si>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</si>
  <si>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</si>
  <si>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</si>
  <si>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</si>
  <si>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</si>
  <si>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</si>
  <si>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</si>
  <si>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</si>
  <si>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</si>
  <si>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</si>
  <si>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</si>
  <si>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</si>
  <si>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</si>
  <si>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</si>
  <si>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</si>
  <si>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</si>
  <si>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</si>
  <si>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</si>
  <si>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</si>
  <si>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</si>
  <si>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</si>
  <si>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</si>
  <si>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</si>
  <si>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</si>
  <si>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</si>
  <si>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</si>
  <si>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</si>
  <si>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</si>
  <si>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</si>
  <si>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</si>
  <si>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</si>
  <si>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</si>
  <si>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</si>
  <si>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</si>
  <si>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</si>
  <si>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</si>
  <si>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</si>
  <si>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</si>
  <si>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</si>
  <si>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</si>
  <si>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</si>
  <si>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</si>
  <si>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</si>
  <si>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</si>
  <si>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</si>
  <si>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</si>
  <si>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</si>
  <si>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</si>
  <si>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</si>
  <si>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</si>
  <si>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</si>
  <si>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</si>
  <si>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</si>
  <si>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</si>
  <si>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</si>
  <si>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</si>
  <si>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</si>
  <si>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</si>
  <si>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</si>
  <si>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</si>
  <si>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</si>
  <si>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</si>
  <si>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</si>
  <si>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</si>
  <si>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</si>
  <si>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</si>
  <si>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</si>
  <si>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</si>
  <si>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</si>
  <si>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</si>
  <si>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</si>
  <si>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</si>
  <si>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</si>
  <si>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</si>
  <si>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</si>
  <si>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</si>
  <si>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</si>
  <si>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</si>
  <si>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</si>
  <si>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</si>
  <si>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</si>
  <si>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</si>
  <si>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</si>
  <si>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</si>
  <si>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</si>
  <si>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</si>
  <si>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</si>
  <si>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</si>
  <si>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</si>
  <si>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</si>
  <si>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</si>
  <si>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</si>
  <si>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</si>
  <si>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</si>
  <si>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</si>
  <si>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</si>
  <si>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</si>
  <si>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</si>
  <si>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</si>
  <si>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</si>
  <si>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</si>
  <si>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</si>
  <si>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</si>
  <si>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</si>
  <si>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</si>
  <si>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</si>
  <si>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</si>
  <si>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</si>
  <si>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</si>
  <si>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</si>
  <si>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</si>
  <si>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</si>
  <si>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</si>
  <si>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</si>
  <si>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</si>
  <si>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</si>
  <si>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</si>
  <si>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</si>
  <si>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</si>
  <si>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</si>
  <si>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</si>
  <si>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</si>
  <si>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</si>
  <si>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</si>
  <si>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</si>
  <si>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</si>
  <si>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</si>
  <si>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</si>
  <si>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</si>
  <si>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</si>
  <si>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</si>
  <si>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</si>
  <si>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</si>
  <si>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</si>
  <si>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</si>
  <si>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</si>
  <si>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</si>
  <si>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</si>
  <si>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</si>
  <si>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</si>
  <si>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</si>
  <si>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</si>
  <si>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</si>
  <si>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</si>
  <si>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</si>
  <si>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</si>
  <si>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</si>
  <si>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</si>
  <si>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</si>
  <si>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</si>
  <si>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</si>
  <si>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</si>
  <si>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</si>
  <si>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</si>
  <si>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</si>
  <si>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</si>
  <si>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</si>
  <si>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</si>
  <si>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</si>
  <si>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</si>
  <si>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</si>
  <si>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</si>
  <si>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</si>
  <si>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</si>
  <si>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</si>
  <si>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</si>
  <si>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</si>
  <si>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</si>
  <si>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</si>
  <si>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</si>
  <si>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</si>
  <si>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</si>
  <si>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</si>
  <si>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</si>
  <si>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</si>
  <si>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</si>
  <si>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</si>
  <si>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</si>
  <si>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</si>
  <si>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</si>
  <si>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</si>
  <si>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</si>
  <si>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</si>
  <si>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</si>
  <si>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</si>
  <si>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</si>
  <si>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</si>
  <si>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</si>
  <si>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</si>
  <si>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</si>
  <si>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</si>
  <si>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</si>
  <si>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</si>
  <si>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</si>
  <si>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</si>
  <si>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</si>
  <si>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</si>
  <si>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</si>
  <si>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</si>
  <si>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</si>
  <si>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</si>
  <si>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</si>
  <si>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</si>
  <si>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</si>
  <si>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</si>
  <si>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</si>
  <si>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</si>
  <si>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</si>
  <si>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</si>
  <si>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</si>
  <si>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</si>
  <si>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</si>
  <si>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</si>
  <si>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</si>
  <si>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</si>
  <si>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</si>
  <si>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</si>
  <si>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</si>
  <si>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Русскому языку</t>
  </si>
  <si>
    <t>Жукова</t>
  </si>
  <si>
    <t>Елизавета</t>
  </si>
  <si>
    <t>Максимовна</t>
  </si>
  <si>
    <t>Восканян</t>
  </si>
  <si>
    <t>Арев</t>
  </si>
  <si>
    <t>Ашотовна</t>
  </si>
  <si>
    <t>Жарнова</t>
  </si>
  <si>
    <t>Алина</t>
  </si>
  <si>
    <t>Григорьевна</t>
  </si>
  <si>
    <t>Бакушкина</t>
  </si>
  <si>
    <t>Дарья</t>
  </si>
  <si>
    <t>Евгеньевна</t>
  </si>
  <si>
    <t>Веслополова</t>
  </si>
  <si>
    <t>Ольга</t>
  </si>
  <si>
    <t>Саркисян</t>
  </si>
  <si>
    <t>София</t>
  </si>
  <si>
    <t>Голобородько</t>
  </si>
  <si>
    <t>Андреевна</t>
  </si>
  <si>
    <t>Флейшер</t>
  </si>
  <si>
    <t>Вероника</t>
  </si>
  <si>
    <t>Дмитриевна</t>
  </si>
  <si>
    <t>Боженко</t>
  </si>
  <si>
    <t>Юлия</t>
  </si>
  <si>
    <t>Александровна</t>
  </si>
  <si>
    <t>Борщов</t>
  </si>
  <si>
    <t>Владислав</t>
  </si>
  <si>
    <t>Вячеславович</t>
  </si>
  <si>
    <t>Сысоева</t>
  </si>
  <si>
    <t>Анастасия</t>
  </si>
  <si>
    <t>Юрьевна</t>
  </si>
  <si>
    <t>Соколова</t>
  </si>
  <si>
    <t>Александра</t>
  </si>
  <si>
    <t>Пересада</t>
  </si>
  <si>
    <t>Сергеевна</t>
  </si>
  <si>
    <t>Можарова</t>
  </si>
  <si>
    <t>Стопай</t>
  </si>
  <si>
    <t>Мария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</si>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</sst>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7" zoomScale="70" zoomScaleNormal="70" workbookViewId="0">
      <selection activeCell="A11" sqref="A11:A24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7" customWidth="1"/>
    <col min="7" max="7" width="12.1796875" customWidth="1"/>
    <col min="8" max="8" width="13" style="21" customWidth="1"/>
    <col min="9" max="9" width="13.8164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35">
      <c r="B4" s="46">
        <v>44162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45" t="s">
        <v>48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6" x14ac:dyDescent="0.35">
      <c r="A10" s="11" t="s">
        <v>48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329</v>
      </c>
      <c r="G10" s="15">
        <v>38022</v>
      </c>
      <c r="H10" s="19" t="s">
        <v>70</v>
      </c>
      <c r="I10" s="19" t="s">
        <v>321</v>
      </c>
      <c r="J10" s="19">
        <v>689</v>
      </c>
      <c r="K10" s="40" t="str">
        <f>VLOOKUP(J10,ОО!C:E,3,FALSE)</f>
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</c>
      <c r="L10" s="12">
        <v>11</v>
      </c>
      <c r="M10" s="13" t="s">
        <v>325</v>
      </c>
      <c r="N10" s="14">
        <v>36</v>
      </c>
    </row>
    <row r="11" spans="1:14" ht="34.5" x14ac:dyDescent="0.35">
      <c r="A11" s="11" t="s">
        <v>48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38109</v>
      </c>
      <c r="H11" s="19" t="s">
        <v>70</v>
      </c>
      <c r="I11" s="19" t="s">
        <v>321</v>
      </c>
      <c r="J11" s="42">
        <v>701</v>
      </c>
      <c r="K11" s="40" t="str">
        <f>VLOOKUP(J11,ОО!C:E,3,FALSE)</f>
        <v>Муниципальное бюджетное общеобразовательное учреждение Самбекская средняя общеобразовательная школа имени В.М.Петлякова</v>
      </c>
      <c r="L11" s="12">
        <v>11</v>
      </c>
      <c r="M11" s="13" t="s">
        <v>325</v>
      </c>
      <c r="N11" s="14">
        <v>34</v>
      </c>
    </row>
    <row r="12" spans="1:14" ht="34.5" x14ac:dyDescent="0.35">
      <c r="A12" s="11" t="s">
        <v>48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38097</v>
      </c>
      <c r="H12" s="19" t="s">
        <v>70</v>
      </c>
      <c r="I12" s="19" t="s">
        <v>321</v>
      </c>
      <c r="J12" s="19">
        <v>702</v>
      </c>
      <c r="K12" s="40" t="str">
        <f>VLOOKUP(J12,ОО!C:E,3,FALSE)</f>
        <v>Муниципальное бюджетное общеобразовательное учреждение Синявская средняя общеобразовательная школа</v>
      </c>
      <c r="L12" s="12">
        <v>11</v>
      </c>
      <c r="M12" s="13" t="s">
        <v>325</v>
      </c>
      <c r="N12" s="14">
        <v>32.5</v>
      </c>
    </row>
    <row r="13" spans="1:14" ht="46" x14ac:dyDescent="0.35">
      <c r="A13" s="11" t="s">
        <v>48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37976</v>
      </c>
      <c r="H13" s="19" t="s">
        <v>70</v>
      </c>
      <c r="I13" s="19" t="s">
        <v>321</v>
      </c>
      <c r="J13" s="42">
        <v>710</v>
      </c>
      <c r="K13" s="40" t="str">
        <f>VLOOKUP(J13,ОО!C:E,3,FALSE)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13" s="12">
        <v>11</v>
      </c>
      <c r="M13" s="13" t="s">
        <v>325</v>
      </c>
      <c r="N13" s="14">
        <v>31</v>
      </c>
    </row>
    <row r="14" spans="1:14" ht="34.5" x14ac:dyDescent="0.35">
      <c r="A14" s="11" t="s">
        <v>48</v>
      </c>
      <c r="B14" s="12">
        <v>5</v>
      </c>
      <c r="C14" s="13" t="s">
        <v>2812</v>
      </c>
      <c r="D14" s="13" t="s">
        <v>2813</v>
      </c>
      <c r="E14" s="13" t="s">
        <v>2811</v>
      </c>
      <c r="F14" s="19" t="s">
        <v>329</v>
      </c>
      <c r="G14" s="15">
        <v>37721</v>
      </c>
      <c r="H14" s="19" t="s">
        <v>70</v>
      </c>
      <c r="I14" s="19" t="s">
        <v>321</v>
      </c>
      <c r="J14" s="42">
        <v>706</v>
      </c>
      <c r="K14" s="40" t="str">
        <f>VLOOKUP(J14,ОО!C:E,3,FALSE)</f>
        <v>муниципальное бюджетное общеобразовательное учреждение Федоровская средняя общеобразовательная школа</v>
      </c>
      <c r="L14" s="12">
        <v>11</v>
      </c>
      <c r="M14" s="13" t="s">
        <v>325</v>
      </c>
      <c r="N14" s="14">
        <v>31</v>
      </c>
    </row>
    <row r="15" spans="1:14" ht="34.5" x14ac:dyDescent="0.35">
      <c r="A15" s="11" t="s">
        <v>48</v>
      </c>
      <c r="B15" s="12">
        <v>6</v>
      </c>
      <c r="C15" s="13" t="s">
        <v>2814</v>
      </c>
      <c r="D15" s="13" t="s">
        <v>2815</v>
      </c>
      <c r="E15" s="13" t="s">
        <v>2805</v>
      </c>
      <c r="F15" s="19" t="s">
        <v>329</v>
      </c>
      <c r="G15" s="15">
        <v>37977</v>
      </c>
      <c r="H15" s="19" t="s">
        <v>70</v>
      </c>
      <c r="I15" s="19" t="s">
        <v>321</v>
      </c>
      <c r="J15" s="19">
        <v>694</v>
      </c>
      <c r="K15" s="40" t="str">
        <f>VLOOKUP(J15,ОО!C:E,3,FALSE)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15" s="12">
        <v>11</v>
      </c>
      <c r="M15" s="13" t="s">
        <v>325</v>
      </c>
      <c r="N15" s="14">
        <v>30.5</v>
      </c>
    </row>
    <row r="16" spans="1:14" ht="34.5" x14ac:dyDescent="0.35">
      <c r="A16" s="11" t="s">
        <v>48</v>
      </c>
      <c r="B16" s="12">
        <v>7</v>
      </c>
      <c r="C16" s="13" t="s">
        <v>2816</v>
      </c>
      <c r="D16" s="13" t="s">
        <v>2810</v>
      </c>
      <c r="E16" s="13" t="s">
        <v>2817</v>
      </c>
      <c r="F16" s="19" t="s">
        <v>329</v>
      </c>
      <c r="G16" s="15">
        <v>38000</v>
      </c>
      <c r="H16" s="19" t="s">
        <v>70</v>
      </c>
      <c r="I16" s="19" t="s">
        <v>321</v>
      </c>
      <c r="J16" s="42">
        <v>699</v>
      </c>
      <c r="K16" s="40" t="str">
        <f>VLOOKUP(J16,ОО!C:E,3,FALSE)</f>
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</c>
      <c r="L16" s="12">
        <v>11</v>
      </c>
      <c r="M16" s="13" t="s">
        <v>325</v>
      </c>
      <c r="N16" s="14">
        <v>30</v>
      </c>
    </row>
    <row r="17" spans="1:14" ht="34.5" x14ac:dyDescent="0.35">
      <c r="A17" s="11" t="s">
        <v>48</v>
      </c>
      <c r="B17" s="12">
        <v>8</v>
      </c>
      <c r="C17" s="13" t="s">
        <v>2818</v>
      </c>
      <c r="D17" s="13" t="s">
        <v>2819</v>
      </c>
      <c r="E17" s="13" t="s">
        <v>2820</v>
      </c>
      <c r="F17" s="19" t="s">
        <v>329</v>
      </c>
      <c r="G17" s="15">
        <v>37792</v>
      </c>
      <c r="H17" s="19" t="s">
        <v>70</v>
      </c>
      <c r="I17" s="19" t="s">
        <v>321</v>
      </c>
      <c r="J17" s="19">
        <v>690</v>
      </c>
      <c r="K17" s="40" t="str">
        <f>VLOOKUP(J17,ОО!C:E,3,FALSE)</f>
        <v>Муниципальное бюджетное общеобразовательное учреждение Ефремовская средняя общеобразовательная школа</v>
      </c>
      <c r="L17" s="12">
        <v>11</v>
      </c>
      <c r="M17" s="13" t="s">
        <v>325</v>
      </c>
      <c r="N17" s="14">
        <v>29</v>
      </c>
    </row>
    <row r="18" spans="1:14" ht="34.5" x14ac:dyDescent="0.35">
      <c r="A18" s="11" t="s">
        <v>48</v>
      </c>
      <c r="B18" s="12">
        <v>9</v>
      </c>
      <c r="C18" s="13" t="s">
        <v>2821</v>
      </c>
      <c r="D18" s="13" t="s">
        <v>2822</v>
      </c>
      <c r="E18" s="13" t="s">
        <v>2823</v>
      </c>
      <c r="F18" s="19" t="s">
        <v>329</v>
      </c>
      <c r="G18" s="15">
        <v>37763</v>
      </c>
      <c r="H18" s="19" t="s">
        <v>70</v>
      </c>
      <c r="I18" s="19" t="s">
        <v>321</v>
      </c>
      <c r="J18" s="42">
        <v>693</v>
      </c>
      <c r="K18" s="40" t="str">
        <f>VLOOKUP(J18,ОО!C:E,3,FALSE)</f>
        <v>Муниципальное бюджетное общеобразовательное учреждение Натальевская средняя общеобразовательная школа</v>
      </c>
      <c r="L18" s="12">
        <v>11</v>
      </c>
      <c r="M18" s="13" t="s">
        <v>325</v>
      </c>
      <c r="N18" s="14">
        <v>26.5</v>
      </c>
    </row>
    <row r="19" spans="1:14" ht="34.5" x14ac:dyDescent="0.35">
      <c r="A19" s="11" t="s">
        <v>48</v>
      </c>
      <c r="B19" s="12">
        <v>10</v>
      </c>
      <c r="C19" s="13" t="s">
        <v>2824</v>
      </c>
      <c r="D19" s="13" t="s">
        <v>2825</v>
      </c>
      <c r="E19" s="13" t="s">
        <v>2826</v>
      </c>
      <c r="F19" s="19" t="s">
        <v>328</v>
      </c>
      <c r="G19" s="15">
        <v>37832</v>
      </c>
      <c r="H19" s="19" t="s">
        <v>70</v>
      </c>
      <c r="I19" s="19" t="s">
        <v>321</v>
      </c>
      <c r="J19" s="42">
        <v>692</v>
      </c>
      <c r="K19" s="40" t="str">
        <f>VLOOKUP(J19,ОО!C:E,3,FALSE)</f>
        <v>Муниципальное бюджетное общеобразовательное учреждение Лакедемоновская средняя общеобразовательная школа</v>
      </c>
      <c r="L19" s="12">
        <v>11</v>
      </c>
      <c r="M19" s="13" t="s">
        <v>325</v>
      </c>
      <c r="N19" s="14">
        <v>23</v>
      </c>
    </row>
    <row r="20" spans="1:14" ht="34.5" x14ac:dyDescent="0.35">
      <c r="A20" s="11" t="s">
        <v>48</v>
      </c>
      <c r="B20" s="12">
        <v>11</v>
      </c>
      <c r="C20" s="13" t="s">
        <v>2827</v>
      </c>
      <c r="D20" s="13" t="s">
        <v>2828</v>
      </c>
      <c r="E20" s="13" t="s">
        <v>2829</v>
      </c>
      <c r="F20" s="19" t="s">
        <v>329</v>
      </c>
      <c r="G20" s="15">
        <v>37788</v>
      </c>
      <c r="H20" s="19" t="s">
        <v>70</v>
      </c>
      <c r="I20" s="19" t="s">
        <v>321</v>
      </c>
      <c r="J20" s="42">
        <v>704</v>
      </c>
      <c r="K20" s="40" t="str">
        <f>VLOOKUP(J20,ОО!C:E,3,FALSE)</f>
        <v>Муниципальное бюджетное общеобразовательное учреждение Сухо-Сарматская средняя общеобразовательная школа</v>
      </c>
      <c r="L20" s="12">
        <v>11</v>
      </c>
      <c r="M20" s="13" t="s">
        <v>325</v>
      </c>
      <c r="N20" s="14">
        <v>18</v>
      </c>
    </row>
    <row r="21" spans="1:14" ht="34.5" x14ac:dyDescent="0.35">
      <c r="A21" s="11" t="s">
        <v>48</v>
      </c>
      <c r="B21" s="12">
        <v>12</v>
      </c>
      <c r="C21" s="13" t="s">
        <v>2830</v>
      </c>
      <c r="D21" s="13" t="s">
        <v>2831</v>
      </c>
      <c r="E21" s="13" t="s">
        <v>2817</v>
      </c>
      <c r="F21" s="19" t="s">
        <v>329</v>
      </c>
      <c r="G21" s="15">
        <v>37649</v>
      </c>
      <c r="H21" s="19" t="s">
        <v>70</v>
      </c>
      <c r="I21" s="19" t="s">
        <v>321</v>
      </c>
      <c r="J21" s="42">
        <v>695</v>
      </c>
      <c r="K21" s="40" t="str">
        <f>VLOOKUP(J21,ОО!C:E,3,FALSE)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21" s="12">
        <v>11</v>
      </c>
      <c r="M21" s="13" t="s">
        <v>325</v>
      </c>
      <c r="N21" s="14">
        <v>15</v>
      </c>
    </row>
    <row r="22" spans="1:14" ht="34.5" x14ac:dyDescent="0.35">
      <c r="A22" s="11" t="s">
        <v>48</v>
      </c>
      <c r="B22" s="12">
        <v>13</v>
      </c>
      <c r="C22" s="13" t="s">
        <v>2832</v>
      </c>
      <c r="D22" s="13" t="s">
        <v>2801</v>
      </c>
      <c r="E22" s="13" t="s">
        <v>2833</v>
      </c>
      <c r="F22" s="19" t="s">
        <v>329</v>
      </c>
      <c r="G22" s="15">
        <v>37901</v>
      </c>
      <c r="H22" s="19" t="s">
        <v>70</v>
      </c>
      <c r="I22" s="19" t="s">
        <v>321</v>
      </c>
      <c r="J22" s="19">
        <v>1045</v>
      </c>
      <c r="K22" s="40" t="str">
        <f>VLOOKUP(J22,ОО!C:E,3,FALSE)</f>
        <v>Муниципальное бюджетное общеобразовательное учреждение Покровская средняя общеобразовательная школа №3</v>
      </c>
      <c r="L22" s="12">
        <v>11</v>
      </c>
      <c r="M22" s="13" t="s">
        <v>325</v>
      </c>
      <c r="N22" s="14">
        <v>15</v>
      </c>
    </row>
    <row r="23" spans="1:14" ht="34.5" x14ac:dyDescent="0.35">
      <c r="A23" s="11" t="s">
        <v>48</v>
      </c>
      <c r="B23" s="12">
        <v>14</v>
      </c>
      <c r="C23" s="13" t="s">
        <v>2834</v>
      </c>
      <c r="D23" s="13" t="s">
        <v>2822</v>
      </c>
      <c r="E23" s="13" t="s">
        <v>2833</v>
      </c>
      <c r="F23" s="19" t="s">
        <v>329</v>
      </c>
      <c r="G23" s="15">
        <v>38774</v>
      </c>
      <c r="H23" s="19" t="s">
        <v>70</v>
      </c>
      <c r="I23" s="19" t="s">
        <v>321</v>
      </c>
      <c r="J23" s="42">
        <v>687</v>
      </c>
      <c r="K23" s="40" t="str">
        <f>VLOOKUP(J23,ОО!C:E,3,FALSE)</f>
        <v>муниципальное бюджетное общеобразовательное учреждение Неклиновского района Вареновская средняя общеобразовательная школа</v>
      </c>
      <c r="L23" s="12">
        <v>11</v>
      </c>
      <c r="M23" s="13" t="s">
        <v>325</v>
      </c>
      <c r="N23" s="14">
        <v>13</v>
      </c>
    </row>
    <row r="24" spans="1:14" ht="34.5" x14ac:dyDescent="0.35">
      <c r="A24" s="11" t="s">
        <v>48</v>
      </c>
      <c r="B24" s="12">
        <v>15</v>
      </c>
      <c r="C24" s="13" t="s">
        <v>2835</v>
      </c>
      <c r="D24" s="13" t="s">
        <v>2836</v>
      </c>
      <c r="E24" s="13" t="s">
        <v>2837</v>
      </c>
      <c r="F24" s="19" t="s">
        <v>329</v>
      </c>
      <c r="G24" s="15">
        <v>37795</v>
      </c>
      <c r="H24" s="19" t="s">
        <v>70</v>
      </c>
      <c r="I24" s="19" t="s">
        <v>321</v>
      </c>
      <c r="J24" s="42">
        <v>688</v>
      </c>
      <c r="K24" s="40" t="str">
        <f>VLOOKUP(J24,ОО!C:E,3,FALSE)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24" s="12">
        <v>11</v>
      </c>
      <c r="M24" s="13" t="s">
        <v>325</v>
      </c>
      <c r="N24" s="14">
        <v>9</v>
      </c>
    </row>
    <row r="25" spans="1:14" x14ac:dyDescent="0.3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1796875" style="33"/>
    <col min="4" max="4" width="34.453125" style="32" customWidth="1"/>
    <col min="5" max="5" width="50.54296875" style="34" customWidth="1"/>
    <col min="6" max="6" width="9.1796875" style="31"/>
    <col min="7" max="7" width="45.72656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6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6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1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2020-11-27T16:38:01Z</dcterms:modified>
</cp:coreProperties>
</file>